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05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<sst xmlns="http://schemas.openxmlformats.org/spreadsheetml/2006/main" count="11" uniqueCount="10">
  <si>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Le calculateur ci-dessous vous permet de savoir si vous avez droit à la GIPA.</t>
  </si>
  <si>
    <t>Le calcul est automatique.</t>
  </si>
  <si>
    <t xml:space="preserve">GIPA </t>
  </si>
  <si>
    <t>Traitement mensuel brut</t>
  </si>
  <si>
    <t xml:space="preserve"> Elle vous sera versée en 2011 au titre des quatre années 2006 à 2010.</t>
  </si>
  <si>
    <t>IM au 31/12/2010</t>
  </si>
  <si>
    <r>
      <t xml:space="preserve">Pour en calculer le montant, il vous suffit simplement d'indiquer votre </t>
    </r>
    <r>
      <rPr>
        <b/>
        <u val="single"/>
        <sz val="10"/>
        <rFont val="Arial"/>
        <family val="2"/>
      </rPr>
      <t xml:space="preserve">indice majoré </t>
    </r>
    <r>
      <rPr>
        <b/>
        <sz val="10"/>
        <rFont val="Arial"/>
        <family val="2"/>
      </rPr>
      <t>dans les cases</t>
    </r>
    <r>
      <rPr>
        <b/>
        <sz val="10"/>
        <color indexed="62"/>
        <rFont val="Arial"/>
        <family val="2"/>
      </rPr>
      <t xml:space="preserve"> grises et </t>
    </r>
    <r>
      <rPr>
        <b/>
        <u val="single"/>
        <sz val="10"/>
        <color indexed="62"/>
        <rFont val="Arial"/>
        <family val="2"/>
      </rPr>
      <t>bleues</t>
    </r>
    <r>
      <rPr>
        <b/>
        <sz val="10"/>
        <rFont val="Arial"/>
        <family val="2"/>
      </rPr>
      <t xml:space="preserve"> (indice figurant sur votre bulletin de salaire)                                   détenu en décembre 2006 et en décembre 2010.</t>
    </r>
  </si>
  <si>
    <r>
      <rPr>
        <b/>
        <sz val="11"/>
        <color indexed="8"/>
        <rFont val="Calibri"/>
        <family val="2"/>
      </rPr>
      <t xml:space="preserve">N.B.   </t>
    </r>
    <r>
      <rPr>
        <sz val="11"/>
        <color theme="1"/>
        <rFont val="Calibri"/>
        <family val="2"/>
      </rPr>
      <t>Vérifier que les conditions pour être éligible en 2011 à la GIPA sont bien remplies.</t>
    </r>
  </si>
  <si>
    <t>IM au 31/12/2006</t>
  </si>
  <si>
    <t>Inflation retenue 
2006-2010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</si>
</sst>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ck"/>
    </border>
    <border>
      <left/>
      <right style="thick"/>
      <top/>
      <bottom style="thick"/>
    </border>
    <border>
      <left/>
      <right style="thick"/>
      <top style="thick"/>
      <bottom style="medium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6" fillId="33" borderId="13" xfId="0" applyNumberFormat="1" applyFont="1" applyFill="1" applyBorder="1" applyAlignment="1" applyProtection="1">
      <alignment horizontal="center" vertical="center" wrapText="1"/>
      <protection/>
    </xf>
    <xf numFmtId="164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44" fillId="16" borderId="16" xfId="0" applyNumberFormat="1" applyFont="1" applyFill="1" applyBorder="1" applyAlignment="1" applyProtection="1">
      <alignment horizontal="center" vertical="center" wrapText="1"/>
      <protection/>
    </xf>
    <xf numFmtId="0" fontId="45" fillId="16" borderId="17" xfId="0" applyFont="1" applyFill="1" applyBorder="1" applyAlignment="1">
      <alignment horizontal="center" vertical="center" wrapText="1"/>
    </xf>
    <xf numFmtId="10" fontId="0" fillId="33" borderId="14" xfId="0" applyNumberFormat="1" applyFill="1" applyBorder="1" applyAlignment="1" applyProtection="1">
      <alignment horizontal="center" vertical="center"/>
      <protection/>
    </xf>
    <xf numFmtId="10" fontId="0" fillId="33" borderId="18" xfId="0" applyNumberForma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E20" sqref="E20"/>
    </sheetView>
  </sheetViews>
  <sheetFormatPr defaultColWidth="11.421875" defaultRowHeight="15"/>
  <sheetData>
    <row r="2" spans="1:7" ht="15">
      <c r="A2" s="15" t="s">
        <v>0</v>
      </c>
      <c r="B2" s="15"/>
      <c r="C2" s="15"/>
      <c r="D2" s="15"/>
      <c r="E2" s="15"/>
      <c r="F2" s="15"/>
      <c r="G2" s="15"/>
    </row>
    <row r="3" spans="1:7" ht="15">
      <c r="A3" s="16" t="s">
        <v>4</v>
      </c>
      <c r="B3" s="16"/>
      <c r="C3" s="16"/>
      <c r="D3" s="16"/>
      <c r="E3" s="16"/>
      <c r="F3" s="16"/>
      <c r="G3" s="16"/>
    </row>
    <row r="4" spans="1:7" ht="61.5" customHeight="1">
      <c r="A4" s="16" t="s">
        <v>6</v>
      </c>
      <c r="B4" s="16"/>
      <c r="C4" s="16"/>
      <c r="D4" s="16"/>
      <c r="E4" s="16"/>
      <c r="F4" s="16"/>
      <c r="G4" s="16"/>
    </row>
    <row r="5" spans="1:7" ht="15">
      <c r="A5" s="16" t="s">
        <v>1</v>
      </c>
      <c r="B5" s="16"/>
      <c r="C5" s="16"/>
      <c r="D5" s="16"/>
      <c r="E5" s="16"/>
      <c r="F5" s="16"/>
      <c r="G5" s="16"/>
    </row>
    <row r="6" spans="1:6" ht="15">
      <c r="A6" s="17"/>
      <c r="B6" s="17"/>
      <c r="C6" s="17"/>
      <c r="D6" s="17"/>
      <c r="E6" s="17"/>
      <c r="F6" s="17"/>
    </row>
    <row r="7" ht="15">
      <c r="A7" t="s">
        <v>7</v>
      </c>
    </row>
    <row r="8" spans="1:6" ht="15">
      <c r="A8" s="1"/>
      <c r="B8" s="1"/>
      <c r="C8" s="1"/>
      <c r="D8" s="1"/>
      <c r="E8" s="1"/>
      <c r="F8" s="1"/>
    </row>
    <row r="9" spans="1:7" ht="15.75" thickBot="1">
      <c r="A9" s="2"/>
      <c r="B9" s="2"/>
      <c r="C9" s="2"/>
      <c r="D9" s="2"/>
      <c r="E9" s="2"/>
      <c r="F9" s="2"/>
      <c r="G9" s="3"/>
    </row>
    <row r="10" spans="1:7" ht="35.25" thickBot="1" thickTop="1">
      <c r="A10" s="4" t="s">
        <v>8</v>
      </c>
      <c r="B10" s="5" t="s">
        <v>3</v>
      </c>
      <c r="C10" s="5" t="s">
        <v>5</v>
      </c>
      <c r="D10" s="6" t="s">
        <v>3</v>
      </c>
      <c r="E10" s="18" t="s">
        <v>9</v>
      </c>
      <c r="F10" s="18"/>
      <c r="G10" s="12" t="s">
        <v>2</v>
      </c>
    </row>
    <row r="11" spans="1:7" ht="16.5" thickBot="1">
      <c r="A11" s="9">
        <v>512</v>
      </c>
      <c r="B11" s="7">
        <f>(A11*4.4871084)</f>
        <v>2297.3995008</v>
      </c>
      <c r="C11" s="10">
        <v>520</v>
      </c>
      <c r="D11" s="8">
        <f>(C11*4.618775)</f>
        <v>2401.7630000000004</v>
      </c>
      <c r="E11" s="13">
        <v>0.059</v>
      </c>
      <c r="F11" s="14"/>
      <c r="G11" s="11">
        <f>IF((B11*12)*(1+E11)&lt;(D11*12),0,(B11*12)*(1+E11)-(D11*12))</f>
        <v>374.1968561663962</v>
      </c>
    </row>
    <row r="12" ht="15.75" thickTop="1"/>
  </sheetData>
  <sheetProtection/>
  <protectedRanges>
    <protectedRange sqref="A11 C11" name="Plage1"/>
  </protectedRanges>
  <mergeCells count="7">
    <mergeCell ref="E11:F11"/>
    <mergeCell ref="A2:G2"/>
    <mergeCell ref="A3:G3"/>
    <mergeCell ref="A4:G4"/>
    <mergeCell ref="A5:G5"/>
    <mergeCell ref="A6:F6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2010-06-16T09:39:15Z</dcterms:created>
  <dcterms:modified xsi:type="dcterms:W3CDTF">2011-04-07T11:03:18Z</dcterms:modified>
  <cp:category/>
  <cp:version/>
  <cp:contentType/>
  <cp:contentStatus/>
</cp:coreProperties>
</file>